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bookViews>
  <sheets>
    <sheet name="附件1新增项目" sheetId="8" r:id="rId1"/>
    <sheet name="附件2停用项目" sheetId="7" r:id="rId2"/>
  </sheets>
  <definedNames>
    <definedName name="_xlnm.Print_Titles" localSheetId="0">附件1新增项目!$4:$4</definedName>
  </definedNames>
  <calcPr calcId="144525"/>
</workbook>
</file>

<file path=xl/sharedStrings.xml><?xml version="1.0" encoding="utf-8"?>
<sst xmlns="http://schemas.openxmlformats.org/spreadsheetml/2006/main" count="130" uniqueCount="102">
  <si>
    <t>附件1</t>
  </si>
  <si>
    <t>新增药学类医疗服务价格项目</t>
  </si>
  <si>
    <t>使用说明：
  1.本立项指南以药学类服务为重点，覆盖相关常用药学类服务价格项目。基于价格项目归类考虑，本立项指南优化调整了门诊诊查费（药学门诊）和住院诊查费（临床药学）的分类，此前发布的综合诊查类立项指南有关计价收费要求与本立项指南不一致的，以本立项指南为准。
  2.根据《深化医疗服务价格改革试点方案》（医保发〔2021〕41号）关于“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的要求，服务产出相同的一类项目在操作层面存在差异，但在价格项目和定价水平层面具备合并同类项的条件，立项指南对此进行合并。地方医疗保障部门制定药学类医疗服务项目价格时，要体现技术劳务价值，使收费水平覆盖绝大部分的差异化操作；各地医疗保障部门所定价格属于政府指导价为最高限价，下浮不限。医疗机构申报技术改良进步价格项目的，可采取“现有项目兼容”方式处理，经向本地区医疗保障部门报告后可按照对应的项目执行。
  3.本立项指南所称“价格构成”，指项目价格应涵盖的各类资源消耗，用于确定计价单元的边界，是省市级医保部门制定调整项目价格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本立项指南所称“加收项”，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5.本立项指南所称“扩展项”，指同一项目下以不同方式提供或在不同场景应用时，只扩展价格项目适用范围、不额外加价的一类子项，子项的价格按主项目执行。
  6. 本立项指南中所称“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试剂（含固定液等辅助试剂）、可复用的操作器具等。基本物质资源消耗成本计入项目价格，不另行收费。除基本物质资源消耗以外的其他耗材，按照实际采购价格零差率销售。
  7.药敏检验、基因检测等与用药指导相关的医疗服务价格项目在病理类和检验类立项指南中另行规定。</t>
  </si>
  <si>
    <t>序号</t>
  </si>
  <si>
    <t>项目编码</t>
  </si>
  <si>
    <t>项目名称</t>
  </si>
  <si>
    <t>服务产出</t>
  </si>
  <si>
    <t>价格构成</t>
  </si>
  <si>
    <t>计价单位</t>
  </si>
  <si>
    <t>指导价格（省）</t>
  </si>
  <si>
    <t>指导价格（市）</t>
  </si>
  <si>
    <t>计价说明</t>
  </si>
  <si>
    <t>医保类别</t>
  </si>
  <si>
    <t>011102020030000</t>
  </si>
  <si>
    <t>门诊诊查费
（药学门诊）</t>
  </si>
  <si>
    <t>指卫生主管部门认定具有药学门诊资质的临床药师，提供技术劳务的门诊药学/中药学服务，包含为患者提供从药学/中药学咨询到用药指导，制定用药方案的药学服务。</t>
  </si>
  <si>
    <t>所定价格涵盖核实信息、药学咨询、评估用药情况、开展药学指导、制定用药方案、干预或提出药物重整建议、建立药历等所需的人力资源和基本物质资源消耗。</t>
  </si>
  <si>
    <t>次</t>
  </si>
  <si>
    <t>1.本项目的药学服务涵盖西药、中药及民族药。
2.一般诊疗费已包含药事服务成本，基层医疗机构收取一般诊疗费时，不得同时收取“门诊诊查费（药学门诊）”。</t>
  </si>
  <si>
    <t>丙类</t>
  </si>
  <si>
    <t>011102020030001</t>
  </si>
  <si>
    <t>门诊诊查费（药学门诊）-副主任（中）药师加收</t>
  </si>
  <si>
    <t>011102020030002</t>
  </si>
  <si>
    <t>门诊诊查费（药学门诊）-主任（中）药师加收</t>
  </si>
  <si>
    <t>011102030020000</t>
  </si>
  <si>
    <t>住院诊查费
（临床药学）</t>
  </si>
  <si>
    <t>指医疗机构在患者住院期间提供药学综合服务，并由临床药师结合患者病情和用药情况，参与临床医师住院巡诊，协同制定个体化药物治疗方案，并进行用药监护和用药安全指导的药学服务。</t>
  </si>
  <si>
    <t>所定价格涵盖参与住院巡诊、协同制定个体化药物治疗方案、疗效观察、药物不良反应监测、安全用药指导、干预或提出药物重整等建议、建立药历等所需的人力资源和基本物质资源消耗。</t>
  </si>
  <si>
    <t>日</t>
  </si>
  <si>
    <t>符合规定资质的临床药师参与临床医师住院巡诊，每日收取14元；住院天数≤30天的，收取费用最高不超过42元；住院天数&gt;30天的，收取费用最高不超过84元。</t>
  </si>
  <si>
    <t>011400000010000</t>
  </si>
  <si>
    <t>居家药学服务费</t>
  </si>
  <si>
    <t>指医疗机构派出药师为居家药物治疗的患者提供用药评估指导、家庭药箱管理等药学服务。</t>
  </si>
  <si>
    <t>所定价格涵盖上门提供药学咨询、评估用药情况、开展药学指导、制定用药方案、干预或提出药物重整建议、药箱整理等步骤所需的人力资源和基本物质资源消耗。</t>
  </si>
  <si>
    <t>1.医疗机构上门提供居家药学服务的，按照上门提供医疗服务的收费政策，同样采取“居家药学服务费+上门服务费”的方式收费。
2.居家药学服务已合并计入家庭医生签约服务的，不得重复收取费用。</t>
  </si>
  <si>
    <t>011400000020000</t>
  </si>
  <si>
    <t>药品集中配置费
（肠外营养液）</t>
  </si>
  <si>
    <t>按操作规范要求，在静脉药物配置中心集中配置肠外营养液。</t>
  </si>
  <si>
    <t>所定价格涵盖处方审核、药液配置、成品封装等步骤所需的人力资源和基本物质资源消耗。</t>
  </si>
  <si>
    <t>组</t>
  </si>
  <si>
    <t>甲类</t>
  </si>
  <si>
    <t>011400000030000</t>
  </si>
  <si>
    <t>药品集中配置费
（危害药品）</t>
  </si>
  <si>
    <t>按操作规范要求，在静脉药物配置中心集中配置危害药品。</t>
  </si>
  <si>
    <t>011400000040000</t>
  </si>
  <si>
    <t>药物浓度测定费</t>
  </si>
  <si>
    <t>通过各种方式测量待测药物或其代谢物在样本中的具体浓度。</t>
  </si>
  <si>
    <t>所定价格涵盖样本签收、处理、定标、质控、检测、审核、登记录入、发送报告等步骤所需的人力资源和基本物质资源消耗。</t>
  </si>
  <si>
    <t>每种药物</t>
  </si>
  <si>
    <t>011400000050000</t>
  </si>
  <si>
    <t>中药临方加工费</t>
  </si>
  <si>
    <t>根据处方要求，将中药饮片制备成符合临床要求、便于服用的特定剂型。</t>
  </si>
  <si>
    <t>所定价格涵盖信息核对、处方审核、中药制备、剂量分装、粘贴标签、清点核对等步骤所需的人力资源和基本物质资源消耗。</t>
  </si>
  <si>
    <t>每百克</t>
  </si>
  <si>
    <t>1.本项目所称的“特定剂型”包括但不限于膏剂、合剂、胶囊剂、片剂、丸剂、酒剂、散剂、颗粒剂等行业主管部门准许医疗机构自行制备的中药剂型。
2.计价单位“每百克”以处方的中药饮片重量计，不含赋形剂重量。不足百克按百克计算。</t>
  </si>
  <si>
    <t>011400000060000</t>
  </si>
  <si>
    <t>中药代煎服务费</t>
  </si>
  <si>
    <t>通过浸泡、煎煮等各种方式，将中药饮片加工成可直接服用的药液独立包装。</t>
  </si>
  <si>
    <t>所定价格涵盖信息核对、处方审核、煎煮、合并、分装、粘贴标签、清点核对等步骤所需的人力资源和基本物质资源消耗。</t>
  </si>
  <si>
    <t>付</t>
  </si>
  <si>
    <t>011400000070000</t>
  </si>
  <si>
    <t>中药配方颗粒调剂费</t>
  </si>
  <si>
    <t>根据处方要求，将多味中药配方颗粒进行调剂，制成供直接冲泡服用的包装。</t>
  </si>
  <si>
    <t>所定价格涵盖信息核对、处方审核、逐味调剂、包装、粘贴标签、清点核对等步骤所需的人力资源和基本物质资源消耗。</t>
  </si>
  <si>
    <t>中药配方颗粒实行零加成政策后，可收取此项费用。</t>
  </si>
  <si>
    <t>011400000080000</t>
  </si>
  <si>
    <t>放射性药物配置费</t>
  </si>
  <si>
    <t>按操作规范要求对放射性药物（核素药物）进行分装。</t>
  </si>
  <si>
    <t>所定价格涵盖处方审核、药物配置、成品封装等步骤以及必要防护所需的人力资源和基本物质资源消耗。</t>
  </si>
  <si>
    <t>附件2</t>
  </si>
  <si>
    <t>停用医疗服务价格项目</t>
  </si>
  <si>
    <t>指导价格(省)</t>
  </si>
  <si>
    <t>指导价格(市)</t>
  </si>
  <si>
    <t>项目内涵</t>
  </si>
  <si>
    <t>说明</t>
  </si>
  <si>
    <t>抗肿瘤化学药物配置</t>
  </si>
  <si>
    <t>大剂量药物加3元</t>
  </si>
  <si>
    <t>血清药物浓度测定</t>
  </si>
  <si>
    <t>250309005①</t>
  </si>
  <si>
    <t>免疫学法</t>
  </si>
  <si>
    <t>器官移植药物浓度检测加收100元，发光法定量加收20元，荧光免疫偏振法加收30元</t>
  </si>
  <si>
    <t>250309005②</t>
  </si>
  <si>
    <t>色谱法</t>
  </si>
  <si>
    <t>高效液相色谱法加收50元</t>
  </si>
  <si>
    <t>人工煎药</t>
  </si>
  <si>
    <t>#</t>
  </si>
  <si>
    <t>煎药机煎药</t>
  </si>
  <si>
    <t>付(2袋/付)</t>
  </si>
  <si>
    <t>#膏方煎药加收1元</t>
  </si>
  <si>
    <t>中药膏剂临方加工</t>
  </si>
  <si>
    <t>千克</t>
  </si>
  <si>
    <t>以处方药物重量计，不含赋形剂重量</t>
  </si>
  <si>
    <t>中药水丸临方加工</t>
  </si>
  <si>
    <t>每千克</t>
  </si>
  <si>
    <t>根据中医辨证施治理论，对于一定时期内服用固定个体化处方的患者，进行临方加工。以粉碎机将药材打粉，加适量水及适量赋形剂，以手工或制丸机制丸，以烘箱烘干，制作过程需使用锅炉、水、电、煤等供应高压蒸汽。粘贴标签，注明姓名、用法用量、保存方法、制作日期。</t>
  </si>
  <si>
    <t>以处方药物重量计</t>
  </si>
  <si>
    <t>中药原粉胶囊剂临方加工</t>
  </si>
  <si>
    <t>根据中医辨证施治理论，对于一定时期内服用个体化固定处方的患者，进行临方加工。以粉碎机将药材打粉、制粒，以烘箱烘干，装胶囊，粘贴标签，注明姓名、用法用量、保存方法、制作日期、制粒过程中加入的溶剂，制作过程需使用锅炉、水、电、煤等供应高压蒸汽。</t>
  </si>
  <si>
    <t>每料1公斤，不足1公斤的按1公斤收取加工费；每增加1公斤加收20%加工费。</t>
  </si>
  <si>
    <t>中药蜜丸临方加工</t>
  </si>
  <si>
    <t>根据中医辨证施治理论，对于一定时期内服用个体化固定处方的患者，进行临方加工。以粉碎机将饮片打粉，加炼蜜(按炮制规范要求进行蜂蜜的炮制加工)，嫩蜜、老蜜、炼蜜按处方药味质地不同分别选用，以混合机和坨，以手工或制丸机制丸，粘贴标签，注明姓名、用法用量、保存方法、制作日期，制作过程需使用铜锅、炉火炼蜜，需使用锅炉、水、电、煤等供应高压蒸汽。</t>
  </si>
  <si>
    <t>每料1公斤，不足1公斤的按1公斤收取加工费；每增加1公斤加收50%的加工费。</t>
  </si>
</sst>
</file>

<file path=xl/styles.xml><?xml version="1.0" encoding="utf-8"?>
<styleSheet xmlns="http://schemas.openxmlformats.org/spreadsheetml/2006/main">
  <numFmts count="6">
    <numFmt numFmtId="176" formatCode="0_ "/>
    <numFmt numFmtId="177" formatCode="0.00_ "/>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8">
    <font>
      <sz val="11"/>
      <color theme="1"/>
      <name val="宋体"/>
      <charset val="134"/>
      <scheme val="minor"/>
    </font>
    <font>
      <sz val="11"/>
      <color theme="1"/>
      <name val="方正小标宋简体"/>
      <charset val="134"/>
    </font>
    <font>
      <sz val="9"/>
      <name val="黑体"/>
      <charset val="134"/>
    </font>
    <font>
      <sz val="16"/>
      <color theme="1"/>
      <name val="黑体"/>
      <charset val="134"/>
    </font>
    <font>
      <sz val="20"/>
      <color theme="1"/>
      <name val="方正小标宋简体"/>
      <charset val="134"/>
    </font>
    <font>
      <sz val="12"/>
      <name val="黑体"/>
      <charset val="134"/>
    </font>
    <font>
      <sz val="12"/>
      <color theme="1"/>
      <name val="宋体"/>
      <charset val="134"/>
      <scheme val="minor"/>
    </font>
    <font>
      <sz val="12"/>
      <name val="宋体"/>
      <charset val="134"/>
      <scheme val="minor"/>
    </font>
    <font>
      <sz val="11"/>
      <color theme="1"/>
      <name val="黑体"/>
      <charset val="134"/>
    </font>
    <font>
      <sz val="11"/>
      <color theme="1"/>
      <name val="Times New Roman"/>
      <charset val="134"/>
    </font>
    <font>
      <sz val="20"/>
      <name val="黑体"/>
      <charset val="134"/>
    </font>
    <font>
      <sz val="10"/>
      <name val="宋体"/>
      <charset val="134"/>
      <scheme val="minor"/>
    </font>
    <font>
      <sz val="10"/>
      <color theme="1"/>
      <name val="黑体"/>
      <charset val="134"/>
    </font>
    <font>
      <sz val="10"/>
      <color theme="1"/>
      <name val="宋体"/>
      <charset val="134"/>
      <scheme val="minor"/>
    </font>
    <font>
      <sz val="12"/>
      <name val="宋体"/>
      <charset val="134"/>
    </font>
    <font>
      <sz val="11"/>
      <color rgb="FF9C6500"/>
      <name val="宋体"/>
      <charset val="0"/>
      <scheme val="minor"/>
    </font>
    <font>
      <b/>
      <sz val="15"/>
      <color theme="3"/>
      <name val="宋体"/>
      <charset val="134"/>
      <scheme val="minor"/>
    </font>
    <font>
      <sz val="11"/>
      <color rgb="FF9C0006"/>
      <name val="宋体"/>
      <charset val="0"/>
      <scheme val="minor"/>
    </font>
    <font>
      <sz val="11"/>
      <color theme="1"/>
      <name val="宋体"/>
      <charset val="0"/>
      <scheme val="minor"/>
    </font>
    <font>
      <sz val="11"/>
      <color rgb="FF3F3F76"/>
      <name val="宋体"/>
      <charset val="0"/>
      <scheme val="minor"/>
    </font>
    <font>
      <b/>
      <sz val="11"/>
      <color theme="1"/>
      <name val="宋体"/>
      <charset val="0"/>
      <scheme val="minor"/>
    </font>
    <font>
      <sz val="11"/>
      <color theme="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0"/>
      <name val="宋体"/>
      <charset val="134"/>
    </font>
    <font>
      <sz val="11"/>
      <color rgb="FF006100"/>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FA7D00"/>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9"/>
      <name val="宋体"/>
      <charset val="134"/>
    </font>
    <font>
      <sz val="10"/>
      <name val="Arial"/>
      <charset val="134"/>
    </font>
    <font>
      <sz val="11"/>
      <color indexed="8"/>
      <name val="宋体"/>
      <charset val="134"/>
      <scheme val="minor"/>
    </font>
  </fonts>
  <fills count="33">
    <fill>
      <patternFill patternType="none"/>
    </fill>
    <fill>
      <patternFill patternType="gray125"/>
    </fill>
    <fill>
      <patternFill patternType="solid">
        <fgColor rgb="FFFFEB9C"/>
        <bgColor indexed="64"/>
      </patternFill>
    </fill>
    <fill>
      <patternFill patternType="solid">
        <fgColor rgb="FFFFFFCC"/>
        <bgColor indexed="64"/>
      </patternFill>
    </fill>
    <fill>
      <patternFill patternType="solid">
        <fgColor rgb="FFFFC7CE"/>
        <bgColor indexed="64"/>
      </patternFill>
    </fill>
    <fill>
      <patternFill patternType="solid">
        <fgColor theme="4" tint="0.799981688894314"/>
        <bgColor indexed="64"/>
      </patternFill>
    </fill>
    <fill>
      <patternFill patternType="solid">
        <fgColor rgb="FFFFCC99"/>
        <bgColor indexed="64"/>
      </patternFill>
    </fill>
    <fill>
      <patternFill patternType="solid">
        <fgColor theme="4"/>
        <bgColor indexed="64"/>
      </patternFill>
    </fill>
    <fill>
      <patternFill patternType="solid">
        <fgColor rgb="FFF2F2F2"/>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4" tint="0.599993896298105"/>
        <bgColor indexed="64"/>
      </patternFill>
    </fill>
    <fill>
      <patternFill patternType="solid">
        <fgColor theme="7"/>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7" tint="0.399975585192419"/>
        <bgColor indexed="64"/>
      </patternFill>
    </fill>
    <fill>
      <patternFill patternType="solid">
        <fgColor theme="8"/>
        <bgColor indexed="64"/>
      </patternFill>
    </fill>
    <fill>
      <patternFill patternType="solid">
        <fgColor theme="6"/>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7"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7">
    <xf numFmtId="0" fontId="0" fillId="0" borderId="0">
      <alignment vertical="center"/>
    </xf>
    <xf numFmtId="42" fontId="0" fillId="0" borderId="0" applyFont="0" applyFill="0" applyBorder="0" applyAlignment="0" applyProtection="0">
      <alignment vertical="center"/>
    </xf>
    <xf numFmtId="0" fontId="18" fillId="13" borderId="0" applyNumberFormat="0" applyBorder="0" applyAlignment="0" applyProtection="0">
      <alignment vertical="center"/>
    </xf>
    <xf numFmtId="0" fontId="19" fillId="6"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10" borderId="0" applyNumberFormat="0" applyBorder="0" applyAlignment="0" applyProtection="0">
      <alignment vertical="center"/>
    </xf>
    <xf numFmtId="0" fontId="17" fillId="4" borderId="0" applyNumberFormat="0" applyBorder="0" applyAlignment="0" applyProtection="0">
      <alignment vertical="center"/>
    </xf>
    <xf numFmtId="43" fontId="0" fillId="0" borderId="0" applyFont="0" applyFill="0" applyBorder="0" applyAlignment="0" applyProtection="0">
      <alignment vertical="center"/>
    </xf>
    <xf numFmtId="0" fontId="21" fillId="12"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0" fillId="3" borderId="6" applyNumberFormat="0" applyFont="0" applyAlignment="0" applyProtection="0">
      <alignment vertical="center"/>
    </xf>
    <xf numFmtId="0" fontId="21" fillId="18" borderId="0" applyNumberFormat="0" applyBorder="0" applyAlignment="0" applyProtection="0">
      <alignment vertical="center"/>
    </xf>
    <xf numFmtId="0" fontId="28"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6" fillId="0" borderId="5" applyNumberFormat="0" applyFill="0" applyAlignment="0" applyProtection="0">
      <alignment vertical="center"/>
    </xf>
    <xf numFmtId="0" fontId="23" fillId="0" borderId="5" applyNumberFormat="0" applyFill="0" applyAlignment="0" applyProtection="0">
      <alignment vertical="center"/>
    </xf>
    <xf numFmtId="0" fontId="21" fillId="21" borderId="0" applyNumberFormat="0" applyBorder="0" applyAlignment="0" applyProtection="0">
      <alignment vertical="center"/>
    </xf>
    <xf numFmtId="0" fontId="28" fillId="0" borderId="10" applyNumberFormat="0" applyFill="0" applyAlignment="0" applyProtection="0">
      <alignment vertical="center"/>
    </xf>
    <xf numFmtId="0" fontId="21" fillId="23" borderId="0" applyNumberFormat="0" applyBorder="0" applyAlignment="0" applyProtection="0">
      <alignment vertical="center"/>
    </xf>
    <xf numFmtId="0" fontId="22" fillId="8" borderId="9" applyNumberFormat="0" applyAlignment="0" applyProtection="0">
      <alignment vertical="center"/>
    </xf>
    <xf numFmtId="0" fontId="27" fillId="8" borderId="7" applyNumberFormat="0" applyAlignment="0" applyProtection="0">
      <alignment vertical="center"/>
    </xf>
    <xf numFmtId="0" fontId="32" fillId="15" borderId="12" applyNumberFormat="0" applyAlignment="0" applyProtection="0">
      <alignment vertical="center"/>
    </xf>
    <xf numFmtId="0" fontId="18" fillId="20" borderId="0" applyNumberFormat="0" applyBorder="0" applyAlignment="0" applyProtection="0">
      <alignment vertical="center"/>
    </xf>
    <xf numFmtId="0" fontId="21" fillId="22" borderId="0" applyNumberFormat="0" applyBorder="0" applyAlignment="0" applyProtection="0">
      <alignment vertical="center"/>
    </xf>
    <xf numFmtId="0" fontId="31" fillId="0" borderId="11" applyNumberFormat="0" applyFill="0" applyAlignment="0" applyProtection="0">
      <alignment vertical="center"/>
    </xf>
    <xf numFmtId="0" fontId="20" fillId="0" borderId="8" applyNumberFormat="0" applyFill="0" applyAlignment="0" applyProtection="0">
      <alignment vertical="center"/>
    </xf>
    <xf numFmtId="0" fontId="26" fillId="14" borderId="0" applyNumberFormat="0" applyBorder="0" applyAlignment="0" applyProtection="0">
      <alignment vertical="center"/>
    </xf>
    <xf numFmtId="0" fontId="15" fillId="2" borderId="0" applyNumberFormat="0" applyBorder="0" applyAlignment="0" applyProtection="0">
      <alignment vertical="center"/>
    </xf>
    <xf numFmtId="0" fontId="18" fillId="19" borderId="0" applyNumberFormat="0" applyBorder="0" applyAlignment="0" applyProtection="0">
      <alignment vertical="center"/>
    </xf>
    <xf numFmtId="0" fontId="21" fillId="7" borderId="0" applyNumberFormat="0" applyBorder="0" applyAlignment="0" applyProtection="0">
      <alignment vertical="center"/>
    </xf>
    <xf numFmtId="0" fontId="18" fillId="5" borderId="0" applyNumberFormat="0" applyBorder="0" applyAlignment="0" applyProtection="0">
      <alignment vertical="center"/>
    </xf>
    <xf numFmtId="0" fontId="25" fillId="0" borderId="0" applyProtection="0">
      <alignment vertical="top" wrapText="1"/>
    </xf>
    <xf numFmtId="0" fontId="18" fillId="16" borderId="0" applyNumberFormat="0" applyBorder="0" applyAlignment="0" applyProtection="0">
      <alignment vertical="center"/>
    </xf>
    <xf numFmtId="0" fontId="18" fillId="26" borderId="0" applyNumberFormat="0" applyBorder="0" applyAlignment="0" applyProtection="0">
      <alignment vertical="center"/>
    </xf>
    <xf numFmtId="0" fontId="18" fillId="29" borderId="0" applyNumberFormat="0" applyBorder="0" applyAlignment="0" applyProtection="0">
      <alignment vertical="center"/>
    </xf>
    <xf numFmtId="0" fontId="21" fillId="25" borderId="0" applyNumberFormat="0" applyBorder="0" applyAlignment="0" applyProtection="0">
      <alignment vertical="center"/>
    </xf>
    <xf numFmtId="0" fontId="21" fillId="17" borderId="0" applyNumberFormat="0" applyBorder="0" applyAlignment="0" applyProtection="0">
      <alignment vertical="center"/>
    </xf>
    <xf numFmtId="0" fontId="18" fillId="32" borderId="0" applyNumberFormat="0" applyBorder="0" applyAlignment="0" applyProtection="0">
      <alignment vertical="center"/>
    </xf>
    <xf numFmtId="0" fontId="18" fillId="28" borderId="0" applyNumberFormat="0" applyBorder="0" applyAlignment="0" applyProtection="0">
      <alignment vertical="center"/>
    </xf>
    <xf numFmtId="0" fontId="21" fillId="24" borderId="0" applyNumberFormat="0" applyBorder="0" applyAlignment="0" applyProtection="0">
      <alignment vertical="center"/>
    </xf>
    <xf numFmtId="0" fontId="18" fillId="27" borderId="0" applyNumberFormat="0" applyBorder="0" applyAlignment="0" applyProtection="0">
      <alignment vertical="center"/>
    </xf>
    <xf numFmtId="0" fontId="21" fillId="9" borderId="0" applyNumberFormat="0" applyBorder="0" applyAlignment="0" applyProtection="0">
      <alignment vertical="center"/>
    </xf>
    <xf numFmtId="0" fontId="21" fillId="31" borderId="0" applyNumberFormat="0" applyBorder="0" applyAlignment="0" applyProtection="0">
      <alignment vertical="center"/>
    </xf>
    <xf numFmtId="0" fontId="36" fillId="0" borderId="0"/>
    <xf numFmtId="0" fontId="18" fillId="11" borderId="0" applyNumberFormat="0" applyBorder="0" applyAlignment="0" applyProtection="0">
      <alignment vertical="center"/>
    </xf>
    <xf numFmtId="0" fontId="21" fillId="30" borderId="0" applyNumberFormat="0" applyBorder="0" applyAlignment="0" applyProtection="0">
      <alignment vertical="center"/>
    </xf>
    <xf numFmtId="0" fontId="25" fillId="0" borderId="0">
      <alignment vertical="top" wrapText="1"/>
    </xf>
    <xf numFmtId="0" fontId="0" fillId="0" borderId="0">
      <alignment vertical="center"/>
    </xf>
    <xf numFmtId="0" fontId="25" fillId="0" borderId="0" applyProtection="0">
      <alignment vertical="top" wrapText="1"/>
    </xf>
    <xf numFmtId="0" fontId="0" fillId="0" borderId="0">
      <alignment vertical="center"/>
    </xf>
    <xf numFmtId="0" fontId="35" fillId="0" borderId="0" applyProtection="0">
      <alignment vertical="center"/>
    </xf>
    <xf numFmtId="0" fontId="37" fillId="0" borderId="0">
      <alignment vertical="center"/>
    </xf>
  </cellStyleXfs>
  <cellXfs count="34">
    <xf numFmtId="0" fontId="0" fillId="0" borderId="0" xfId="0">
      <alignment vertical="center"/>
    </xf>
    <xf numFmtId="0" fontId="1" fillId="0" borderId="0" xfId="0" applyFont="1">
      <alignment vertical="center"/>
    </xf>
    <xf numFmtId="0" fontId="2" fillId="0" borderId="0" xfId="0" applyNumberFormat="1" applyFont="1" applyFill="1" applyBorder="1" applyAlignment="1">
      <alignment horizontal="center" vertical="center" wrapText="1"/>
    </xf>
    <xf numFmtId="0" fontId="0" fillId="0" borderId="0" xfId="0"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xf>
    <xf numFmtId="0" fontId="5" fillId="0" borderId="1" xfId="0" applyNumberFormat="1" applyFont="1" applyFill="1" applyBorder="1" applyAlignment="1">
      <alignment horizontal="center" vertical="center" wrapText="1"/>
    </xf>
    <xf numFmtId="0" fontId="6" fillId="0" borderId="1" xfId="0" applyFont="1" applyBorder="1" applyAlignment="1">
      <alignment horizontal="center" vertical="center"/>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6" fillId="0" borderId="2" xfId="0" applyFont="1" applyBorder="1" applyAlignment="1">
      <alignment horizontal="center" vertical="center"/>
    </xf>
    <xf numFmtId="0" fontId="6" fillId="0" borderId="1" xfId="0" applyFont="1" applyBorder="1">
      <alignment vertical="center"/>
    </xf>
    <xf numFmtId="0" fontId="6" fillId="0" borderId="3" xfId="0" applyFont="1" applyBorder="1" applyAlignment="1">
      <alignment horizontal="center" vertical="center"/>
    </xf>
    <xf numFmtId="0" fontId="7" fillId="0" borderId="1" xfId="0" applyNumberFormat="1" applyFont="1" applyFill="1" applyBorder="1" applyAlignment="1">
      <alignment horizontal="left" vertical="top" wrapText="1"/>
    </xf>
    <xf numFmtId="0" fontId="6" fillId="0" borderId="4" xfId="0" applyFont="1" applyBorder="1" applyAlignment="1">
      <alignment horizontal="center" vertical="center"/>
    </xf>
    <xf numFmtId="0" fontId="7" fillId="0" borderId="1" xfId="0" applyNumberFormat="1" applyFont="1" applyFill="1" applyBorder="1" applyAlignment="1">
      <alignment horizontal="center" vertical="center"/>
    </xf>
    <xf numFmtId="0" fontId="7" fillId="0" borderId="1" xfId="55" applyNumberFormat="1" applyFont="1" applyFill="1" applyBorder="1" applyAlignment="1">
      <alignment horizontal="justify" vertical="center" wrapText="1"/>
    </xf>
    <xf numFmtId="0" fontId="7" fillId="0" borderId="1" xfId="55"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177" fontId="2" fillId="0" borderId="0" xfId="0" applyNumberFormat="1" applyFont="1" applyFill="1" applyBorder="1" applyAlignment="1">
      <alignment horizontal="center" vertical="center" wrapText="1"/>
    </xf>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applyFill="1" applyAlignment="1">
      <alignment horizontal="center" vertical="center" wrapText="1"/>
    </xf>
    <xf numFmtId="0" fontId="11" fillId="0" borderId="1" xfId="0" applyFont="1" applyFill="1" applyBorder="1" applyAlignment="1">
      <alignment horizontal="justify"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11" fillId="0" borderId="1" xfId="0" applyFont="1" applyBorder="1" applyAlignment="1">
      <alignment horizontal="center" vertical="center" wrapText="1"/>
    </xf>
    <xf numFmtId="176" fontId="13"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11" fillId="0" borderId="1" xfId="0" applyFont="1" applyBorder="1" applyAlignment="1">
      <alignment vertical="center" wrapText="1"/>
    </xf>
    <xf numFmtId="0" fontId="14" fillId="0" borderId="1" xfId="56" applyFont="1" applyFill="1" applyBorder="1" applyAlignment="1">
      <alignment horizontal="center" vertical="center" wrapText="1"/>
    </xf>
    <xf numFmtId="0" fontId="0" fillId="0" borderId="1" xfId="0" applyFill="1" applyBorder="1" applyAlignment="1">
      <alignment horizontal="center" vertical="center" wrapText="1"/>
    </xf>
    <xf numFmtId="0" fontId="13" fillId="0" borderId="1" xfId="0" applyFont="1" applyBorder="1" applyAlignment="1" quotePrefix="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常规_成稿16.1" xfId="36"/>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常规 10" xfId="48"/>
    <cellStyle name="40% - 强调文字颜色 6" xfId="49" builtinId="51"/>
    <cellStyle name="60% - 强调文字颜色 6" xfId="50" builtinId="52"/>
    <cellStyle name="常规 5" xfId="51"/>
    <cellStyle name="常规 3" xfId="52"/>
    <cellStyle name="常规_Sheet1" xfId="53"/>
    <cellStyle name="常规 2" xfId="54"/>
    <cellStyle name="常规_新增" xfId="55"/>
    <cellStyle name="常规 4" xfId="56"/>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tabSelected="1" view="pageBreakPreview" zoomScale="70" zoomScaleNormal="100" zoomScaleSheetLayoutView="70" workbookViewId="0">
      <selection activeCell="D5" sqref="D5"/>
    </sheetView>
  </sheetViews>
  <sheetFormatPr defaultColWidth="9.025" defaultRowHeight="15"/>
  <cols>
    <col min="1" max="1" width="4.65833333333333" style="22" customWidth="1"/>
    <col min="2" max="2" width="15.275" style="22" customWidth="1"/>
    <col min="3" max="3" width="21.4166666666667" customWidth="1"/>
    <col min="4" max="4" width="26.4833333333333" customWidth="1"/>
    <col min="5" max="5" width="25.8916666666667" customWidth="1"/>
    <col min="6" max="6" width="8.16666666666667" style="3" customWidth="1"/>
    <col min="7" max="7" width="8.43333333333333" style="3" customWidth="1"/>
    <col min="8" max="8" width="8.51666666666667" style="3" customWidth="1"/>
    <col min="9" max="9" width="26.725" customWidth="1"/>
    <col min="10" max="10" width="5.39166666666667" customWidth="1"/>
  </cols>
  <sheetData>
    <row r="1" ht="36" customHeight="1" spans="1:9">
      <c r="A1" s="4" t="s">
        <v>0</v>
      </c>
      <c r="B1" s="4"/>
      <c r="C1" s="4"/>
      <c r="D1" s="4"/>
      <c r="E1" s="4"/>
      <c r="F1" s="4"/>
      <c r="G1" s="4"/>
      <c r="H1" s="4"/>
      <c r="I1" s="4"/>
    </row>
    <row r="2" ht="28" customHeight="1" spans="1:9">
      <c r="A2" s="23" t="s">
        <v>1</v>
      </c>
      <c r="B2" s="23"/>
      <c r="C2" s="23"/>
      <c r="D2" s="23"/>
      <c r="E2" s="23"/>
      <c r="F2" s="23"/>
      <c r="G2" s="23"/>
      <c r="H2" s="23"/>
      <c r="I2" s="23"/>
    </row>
    <row r="3" customFormat="1" ht="238" customHeight="1" spans="1:10">
      <c r="A3" s="24" t="s">
        <v>2</v>
      </c>
      <c r="B3" s="24"/>
      <c r="C3" s="24"/>
      <c r="D3" s="24"/>
      <c r="E3" s="24"/>
      <c r="F3" s="24"/>
      <c r="G3" s="24"/>
      <c r="H3" s="24"/>
      <c r="I3" s="24"/>
      <c r="J3" s="24"/>
    </row>
    <row r="4" s="21" customFormat="1" ht="27" customHeight="1" spans="1:10">
      <c r="A4" s="25" t="s">
        <v>3</v>
      </c>
      <c r="B4" s="25" t="s">
        <v>4</v>
      </c>
      <c r="C4" s="25" t="s">
        <v>5</v>
      </c>
      <c r="D4" s="25" t="s">
        <v>6</v>
      </c>
      <c r="E4" s="25" t="s">
        <v>7</v>
      </c>
      <c r="F4" s="25" t="s">
        <v>8</v>
      </c>
      <c r="G4" s="25" t="s">
        <v>9</v>
      </c>
      <c r="H4" s="25" t="s">
        <v>10</v>
      </c>
      <c r="I4" s="25" t="s">
        <v>11</v>
      </c>
      <c r="J4" s="25" t="s">
        <v>12</v>
      </c>
    </row>
    <row r="5" ht="94" customHeight="1" spans="1:10">
      <c r="A5" s="26">
        <v>1</v>
      </c>
      <c r="B5" s="26" t="s">
        <v>13</v>
      </c>
      <c r="C5" s="26" t="s">
        <v>14</v>
      </c>
      <c r="D5" s="27" t="s">
        <v>15</v>
      </c>
      <c r="E5" s="27" t="s">
        <v>16</v>
      </c>
      <c r="F5" s="26" t="s">
        <v>17</v>
      </c>
      <c r="G5" s="26">
        <v>10</v>
      </c>
      <c r="H5" s="28">
        <v>10</v>
      </c>
      <c r="I5" s="27" t="s">
        <v>18</v>
      </c>
      <c r="J5" s="30" t="s">
        <v>19</v>
      </c>
    </row>
    <row r="6" ht="51" customHeight="1" spans="1:10">
      <c r="A6" s="26"/>
      <c r="B6" s="26" t="s">
        <v>20</v>
      </c>
      <c r="C6" s="26" t="s">
        <v>21</v>
      </c>
      <c r="D6" s="27"/>
      <c r="E6" s="27"/>
      <c r="F6" s="26" t="s">
        <v>17</v>
      </c>
      <c r="G6" s="26">
        <v>5</v>
      </c>
      <c r="H6" s="28">
        <v>5</v>
      </c>
      <c r="I6" s="27"/>
      <c r="J6" s="30" t="s">
        <v>19</v>
      </c>
    </row>
    <row r="7" ht="58" customHeight="1" spans="1:10">
      <c r="A7" s="26"/>
      <c r="B7" s="34" t="s">
        <v>22</v>
      </c>
      <c r="C7" s="26" t="s">
        <v>23</v>
      </c>
      <c r="D7" s="27"/>
      <c r="E7" s="27"/>
      <c r="F7" s="26" t="s">
        <v>17</v>
      </c>
      <c r="G7" s="26">
        <v>15</v>
      </c>
      <c r="H7" s="28">
        <v>15</v>
      </c>
      <c r="I7" s="27"/>
      <c r="J7" s="30" t="s">
        <v>19</v>
      </c>
    </row>
    <row r="8" ht="95" customHeight="1" spans="1:10">
      <c r="A8" s="26">
        <v>2</v>
      </c>
      <c r="B8" s="34" t="s">
        <v>24</v>
      </c>
      <c r="C8" s="26" t="s">
        <v>25</v>
      </c>
      <c r="D8" s="27" t="s">
        <v>26</v>
      </c>
      <c r="E8" s="27" t="s">
        <v>27</v>
      </c>
      <c r="F8" s="26" t="s">
        <v>28</v>
      </c>
      <c r="G8" s="26">
        <v>14</v>
      </c>
      <c r="H8" s="28">
        <v>14</v>
      </c>
      <c r="I8" s="31" t="s">
        <v>29</v>
      </c>
      <c r="J8" s="30" t="s">
        <v>19</v>
      </c>
    </row>
    <row r="9" ht="100" customHeight="1" spans="1:10">
      <c r="A9" s="26">
        <v>3</v>
      </c>
      <c r="B9" s="34" t="s">
        <v>30</v>
      </c>
      <c r="C9" s="26" t="s">
        <v>31</v>
      </c>
      <c r="D9" s="27" t="s">
        <v>32</v>
      </c>
      <c r="E9" s="27" t="s">
        <v>33</v>
      </c>
      <c r="F9" s="26" t="s">
        <v>17</v>
      </c>
      <c r="G9" s="26">
        <v>10</v>
      </c>
      <c r="H9" s="28">
        <v>10</v>
      </c>
      <c r="I9" s="27" t="s">
        <v>34</v>
      </c>
      <c r="J9" s="30" t="s">
        <v>19</v>
      </c>
    </row>
    <row r="10" ht="55" customHeight="1" spans="1:10">
      <c r="A10" s="26">
        <v>4</v>
      </c>
      <c r="B10" s="34" t="s">
        <v>35</v>
      </c>
      <c r="C10" s="26" t="s">
        <v>36</v>
      </c>
      <c r="D10" s="27" t="s">
        <v>37</v>
      </c>
      <c r="E10" s="27" t="s">
        <v>38</v>
      </c>
      <c r="F10" s="26" t="s">
        <v>39</v>
      </c>
      <c r="G10" s="26">
        <v>20</v>
      </c>
      <c r="H10" s="26">
        <f t="shared" ref="H6:H16" si="0">G10*0.9</f>
        <v>18</v>
      </c>
      <c r="I10" s="27"/>
      <c r="J10" s="30" t="s">
        <v>40</v>
      </c>
    </row>
    <row r="11" ht="63" customHeight="1" spans="1:10">
      <c r="A11" s="26">
        <v>5</v>
      </c>
      <c r="B11" s="26" t="s">
        <v>41</v>
      </c>
      <c r="C11" s="26" t="s">
        <v>42</v>
      </c>
      <c r="D11" s="27" t="s">
        <v>43</v>
      </c>
      <c r="E11" s="27" t="s">
        <v>38</v>
      </c>
      <c r="F11" s="26" t="s">
        <v>39</v>
      </c>
      <c r="G11" s="26">
        <v>11</v>
      </c>
      <c r="H11" s="29">
        <f t="shared" si="0"/>
        <v>9.9</v>
      </c>
      <c r="I11" s="27"/>
      <c r="J11" s="30" t="s">
        <v>40</v>
      </c>
    </row>
    <row r="12" ht="79" customHeight="1" spans="1:10">
      <c r="A12" s="26">
        <v>6</v>
      </c>
      <c r="B12" s="26" t="s">
        <v>44</v>
      </c>
      <c r="C12" s="26" t="s">
        <v>45</v>
      </c>
      <c r="D12" s="27" t="s">
        <v>46</v>
      </c>
      <c r="E12" s="27" t="s">
        <v>47</v>
      </c>
      <c r="F12" s="26" t="s">
        <v>48</v>
      </c>
      <c r="G12" s="26">
        <v>130</v>
      </c>
      <c r="H12" s="26">
        <f t="shared" si="0"/>
        <v>117</v>
      </c>
      <c r="I12" s="27"/>
      <c r="J12" s="32" t="s">
        <v>40</v>
      </c>
    </row>
    <row r="13" ht="112" customHeight="1" spans="1:10">
      <c r="A13" s="26">
        <v>7</v>
      </c>
      <c r="B13" s="26" t="s">
        <v>49</v>
      </c>
      <c r="C13" s="26" t="s">
        <v>50</v>
      </c>
      <c r="D13" s="27" t="s">
        <v>51</v>
      </c>
      <c r="E13" s="27" t="s">
        <v>52</v>
      </c>
      <c r="F13" s="26" t="s">
        <v>53</v>
      </c>
      <c r="G13" s="26">
        <v>15</v>
      </c>
      <c r="H13" s="26">
        <f t="shared" si="0"/>
        <v>13.5</v>
      </c>
      <c r="I13" s="27" t="s">
        <v>54</v>
      </c>
      <c r="J13" s="33" t="s">
        <v>40</v>
      </c>
    </row>
    <row r="14" ht="81" customHeight="1" spans="1:10">
      <c r="A14" s="26">
        <v>8</v>
      </c>
      <c r="B14" s="26" t="s">
        <v>55</v>
      </c>
      <c r="C14" s="26" t="s">
        <v>56</v>
      </c>
      <c r="D14" s="27" t="s">
        <v>57</v>
      </c>
      <c r="E14" s="27" t="s">
        <v>58</v>
      </c>
      <c r="F14" s="26" t="s">
        <v>59</v>
      </c>
      <c r="G14" s="26">
        <v>4</v>
      </c>
      <c r="H14" s="26">
        <f t="shared" si="0"/>
        <v>3.6</v>
      </c>
      <c r="I14" s="27"/>
      <c r="J14" s="30" t="s">
        <v>40</v>
      </c>
    </row>
    <row r="15" ht="75" customHeight="1" spans="1:10">
      <c r="A15" s="26">
        <v>9</v>
      </c>
      <c r="B15" s="26" t="s">
        <v>60</v>
      </c>
      <c r="C15" s="26" t="s">
        <v>61</v>
      </c>
      <c r="D15" s="27" t="s">
        <v>62</v>
      </c>
      <c r="E15" s="27" t="s">
        <v>63</v>
      </c>
      <c r="F15" s="26" t="s">
        <v>59</v>
      </c>
      <c r="G15" s="26">
        <v>4</v>
      </c>
      <c r="H15" s="26">
        <f t="shared" si="0"/>
        <v>3.6</v>
      </c>
      <c r="I15" s="27" t="s">
        <v>64</v>
      </c>
      <c r="J15" s="30" t="s">
        <v>40</v>
      </c>
    </row>
    <row r="16" ht="85" customHeight="1" spans="1:10">
      <c r="A16" s="26">
        <v>10</v>
      </c>
      <c r="B16" s="26" t="s">
        <v>65</v>
      </c>
      <c r="C16" s="26" t="s">
        <v>66</v>
      </c>
      <c r="D16" s="27" t="s">
        <v>67</v>
      </c>
      <c r="E16" s="27" t="s">
        <v>68</v>
      </c>
      <c r="F16" s="26" t="s">
        <v>39</v>
      </c>
      <c r="G16" s="26">
        <v>80</v>
      </c>
      <c r="H16" s="26">
        <f t="shared" si="0"/>
        <v>72</v>
      </c>
      <c r="I16" s="27"/>
      <c r="J16" s="30" t="s">
        <v>19</v>
      </c>
    </row>
  </sheetData>
  <mergeCells count="4">
    <mergeCell ref="A1:I1"/>
    <mergeCell ref="A2:I2"/>
    <mergeCell ref="A3:J3"/>
    <mergeCell ref="A5:A7"/>
  </mergeCells>
  <printOptions horizontalCentered="1"/>
  <pageMargins left="0.393055555555556" right="0.393055555555556" top="0.590277777777778" bottom="0.590277777777778" header="0.5" footer="0.393055555555556"/>
  <pageSetup paperSize="9" scale="94" firstPageNumber="4" fitToHeight="0" orientation="landscape" useFirstPageNumber="1" horizontalDpi="600"/>
  <headerFooter>
    <oddFooter>&amp;C&amp;12—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
  <sheetViews>
    <sheetView zoomScale="85" zoomScaleNormal="85" workbookViewId="0">
      <selection activeCell="D11" sqref="D11"/>
    </sheetView>
  </sheetViews>
  <sheetFormatPr defaultColWidth="9.025" defaultRowHeight="13.5"/>
  <cols>
    <col min="1" max="1" width="6.4" style="3" customWidth="1"/>
    <col min="2" max="2" width="13.2833333333333" customWidth="1"/>
    <col min="3" max="3" width="18.6333333333333" customWidth="1"/>
    <col min="4" max="4" width="12.2666666666667" customWidth="1"/>
    <col min="5" max="5" width="13.4" customWidth="1"/>
    <col min="6" max="6" width="10.6083333333333" customWidth="1"/>
    <col min="7" max="7" width="53.575" customWidth="1"/>
    <col min="8" max="8" width="49.55" customWidth="1"/>
  </cols>
  <sheetData>
    <row r="1" ht="36" customHeight="1" spans="1:8">
      <c r="A1" s="4" t="s">
        <v>69</v>
      </c>
      <c r="B1" s="4"/>
      <c r="C1" s="4"/>
      <c r="D1" s="4"/>
      <c r="E1" s="4"/>
      <c r="F1" s="4"/>
      <c r="G1" s="4"/>
      <c r="H1" s="4"/>
    </row>
    <row r="2" s="1" customFormat="1" ht="28" customHeight="1" spans="1:8">
      <c r="A2" s="5" t="s">
        <v>70</v>
      </c>
      <c r="B2" s="5"/>
      <c r="C2" s="5"/>
      <c r="D2" s="5"/>
      <c r="E2" s="5"/>
      <c r="F2" s="5"/>
      <c r="G2" s="5"/>
      <c r="H2" s="5"/>
    </row>
    <row r="3" s="2" customFormat="1" ht="41" customHeight="1" spans="1:9">
      <c r="A3" s="6" t="s">
        <v>3</v>
      </c>
      <c r="B3" s="6" t="s">
        <v>4</v>
      </c>
      <c r="C3" s="6" t="s">
        <v>5</v>
      </c>
      <c r="D3" s="6" t="s">
        <v>8</v>
      </c>
      <c r="E3" s="6" t="s">
        <v>71</v>
      </c>
      <c r="F3" s="6" t="s">
        <v>72</v>
      </c>
      <c r="G3" s="6" t="s">
        <v>73</v>
      </c>
      <c r="H3" s="6" t="s">
        <v>74</v>
      </c>
      <c r="I3" s="20"/>
    </row>
    <row r="4" ht="36" customHeight="1" spans="1:8">
      <c r="A4" s="7">
        <v>1</v>
      </c>
      <c r="B4" s="8">
        <v>120400013</v>
      </c>
      <c r="C4" s="9" t="s">
        <v>75</v>
      </c>
      <c r="D4" s="8" t="s">
        <v>39</v>
      </c>
      <c r="E4" s="8">
        <v>6.5</v>
      </c>
      <c r="F4" s="8">
        <v>6.5</v>
      </c>
      <c r="G4" s="8"/>
      <c r="H4" s="9" t="s">
        <v>76</v>
      </c>
    </row>
    <row r="5" ht="22" customHeight="1" spans="1:8">
      <c r="A5" s="10">
        <v>2</v>
      </c>
      <c r="B5" s="8">
        <v>250309005</v>
      </c>
      <c r="C5" s="9" t="s">
        <v>77</v>
      </c>
      <c r="D5" s="8" t="s">
        <v>48</v>
      </c>
      <c r="E5" s="8"/>
      <c r="F5" s="8"/>
      <c r="G5" s="11"/>
      <c r="H5" s="11"/>
    </row>
    <row r="6" ht="60" customHeight="1" spans="1:8">
      <c r="A6" s="12"/>
      <c r="B6" s="8" t="s">
        <v>78</v>
      </c>
      <c r="C6" s="9" t="s">
        <v>79</v>
      </c>
      <c r="D6" s="8" t="s">
        <v>48</v>
      </c>
      <c r="E6" s="8">
        <v>50</v>
      </c>
      <c r="F6" s="8">
        <v>45</v>
      </c>
      <c r="G6" s="13"/>
      <c r="H6" s="9" t="s">
        <v>80</v>
      </c>
    </row>
    <row r="7" ht="30" customHeight="1" spans="1:8">
      <c r="A7" s="14"/>
      <c r="B7" s="8" t="s">
        <v>81</v>
      </c>
      <c r="C7" s="9" t="s">
        <v>82</v>
      </c>
      <c r="D7" s="8" t="s">
        <v>48</v>
      </c>
      <c r="E7" s="8">
        <v>120</v>
      </c>
      <c r="F7" s="8">
        <v>110</v>
      </c>
      <c r="G7" s="13"/>
      <c r="H7" s="9" t="s">
        <v>83</v>
      </c>
    </row>
    <row r="8" ht="21" customHeight="1" spans="1:8">
      <c r="A8" s="7">
        <v>3</v>
      </c>
      <c r="B8" s="8">
        <v>480000004</v>
      </c>
      <c r="C8" s="9" t="s">
        <v>84</v>
      </c>
      <c r="D8" s="8" t="s">
        <v>17</v>
      </c>
      <c r="E8" s="8">
        <v>1.6</v>
      </c>
      <c r="F8" s="8">
        <v>1.6</v>
      </c>
      <c r="G8" s="11"/>
      <c r="H8" s="9" t="s">
        <v>85</v>
      </c>
    </row>
    <row r="9" ht="21" customHeight="1" spans="1:8">
      <c r="A9" s="7">
        <v>4</v>
      </c>
      <c r="B9" s="8">
        <v>480000005</v>
      </c>
      <c r="C9" s="9" t="s">
        <v>86</v>
      </c>
      <c r="D9" s="8" t="s">
        <v>87</v>
      </c>
      <c r="E9" s="8">
        <v>3.1</v>
      </c>
      <c r="F9" s="8">
        <v>3.1</v>
      </c>
      <c r="G9" s="11"/>
      <c r="H9" s="9" t="s">
        <v>88</v>
      </c>
    </row>
    <row r="10" ht="27" customHeight="1" spans="1:8">
      <c r="A10" s="7">
        <v>5</v>
      </c>
      <c r="B10" s="8">
        <v>480000007</v>
      </c>
      <c r="C10" s="9" t="s">
        <v>89</v>
      </c>
      <c r="D10" s="15" t="s">
        <v>90</v>
      </c>
      <c r="E10" s="8">
        <v>155</v>
      </c>
      <c r="F10" s="8">
        <v>140</v>
      </c>
      <c r="G10" s="11"/>
      <c r="H10" s="16" t="s">
        <v>91</v>
      </c>
    </row>
    <row r="11" ht="91" customHeight="1" spans="1:8">
      <c r="A11" s="7">
        <v>6</v>
      </c>
      <c r="B11" s="8">
        <v>480000008</v>
      </c>
      <c r="C11" s="9" t="s">
        <v>92</v>
      </c>
      <c r="D11" s="15" t="s">
        <v>93</v>
      </c>
      <c r="E11" s="8">
        <v>160</v>
      </c>
      <c r="F11" s="8">
        <v>144</v>
      </c>
      <c r="G11" s="17" t="s">
        <v>94</v>
      </c>
      <c r="H11" s="16" t="s">
        <v>95</v>
      </c>
    </row>
    <row r="12" ht="96" customHeight="1" spans="1:8">
      <c r="A12" s="7">
        <v>7</v>
      </c>
      <c r="B12" s="8">
        <v>480000009</v>
      </c>
      <c r="C12" s="9" t="s">
        <v>96</v>
      </c>
      <c r="D12" s="18" t="s">
        <v>93</v>
      </c>
      <c r="E12" s="8">
        <v>50</v>
      </c>
      <c r="F12" s="8">
        <f>E12*0.9</f>
        <v>45</v>
      </c>
      <c r="G12" s="19" t="s">
        <v>97</v>
      </c>
      <c r="H12" s="19" t="s">
        <v>98</v>
      </c>
    </row>
    <row r="13" ht="117" customHeight="1" spans="1:8">
      <c r="A13" s="7">
        <v>8</v>
      </c>
      <c r="B13" s="8">
        <v>480000010</v>
      </c>
      <c r="C13" s="9" t="s">
        <v>99</v>
      </c>
      <c r="D13" s="18" t="s">
        <v>93</v>
      </c>
      <c r="E13" s="8">
        <v>90</v>
      </c>
      <c r="F13" s="8">
        <f>E13*0.9</f>
        <v>81</v>
      </c>
      <c r="G13" s="19" t="s">
        <v>100</v>
      </c>
      <c r="H13" s="19" t="s">
        <v>101</v>
      </c>
    </row>
  </sheetData>
  <mergeCells count="3">
    <mergeCell ref="A1:H1"/>
    <mergeCell ref="A2:H2"/>
    <mergeCell ref="A5:A7"/>
  </mergeCells>
  <printOptions horizontalCentered="1"/>
  <pageMargins left="0.393055555555556" right="0.314583333333333" top="0.590277777777778" bottom="0.590277777777778" header="0.5" footer="0.393055555555556"/>
  <pageSetup paperSize="9" scale="80" firstPageNumber="7" orientation="landscape" useFirstPageNumber="1" horizontalDpi="600"/>
  <headerFooter>
    <oddFooter>&amp;C&amp;12—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附件1新增项目</vt:lpstr>
      <vt:lpstr>附件2停用项目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圣和</dc:creator>
  <cp:lastModifiedBy>lenovo</cp:lastModifiedBy>
  <dcterms:created xsi:type="dcterms:W3CDTF">2025-05-19T11:49:00Z</dcterms:created>
  <dcterms:modified xsi:type="dcterms:W3CDTF">2026-06-24T01:26:40Z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43F21AB051A143D2893A9E36DFF8F23B_13</vt:lpwstr>
  </property>
  <property fmtid="{D5CDD505-2E9C-101B-9397-08002B2CF9AE}" pid="3" name="KSOProductBuildVer">
    <vt:lpwstr>2052-10.8.2.7072</vt:lpwstr>
  </property>
  <property fmtid="{D5CDD505-2E9C-101B-9397-08002B2CF9AE}" pid="4" name="CalculationRule">
    <vt:i4>0</vt:i4>
  </property>
</Properties>
</file>